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Общие рез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<sst xmlns="http://schemas.openxmlformats.org/spreadsheetml/2006/main" count="34" uniqueCount="32">
  <si>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Количество обучающихся по списку</t>
  </si>
  <si>
    <t>Отметки «4» и «5»</t>
  </si>
  <si>
    <t>Группа «риска»</t>
  </si>
  <si>
    <t>Кол-во</t>
  </si>
  <si>
    <t>%</t>
  </si>
  <si>
    <t>№</t>
  </si>
  <si>
    <t>Класс</t>
  </si>
  <si>
    <t>ФИО учителя, специальность по диплому, образование, кв. кат.</t>
  </si>
  <si>
    <t>ИТОГО</t>
  </si>
  <si>
    <t>Название ОО</t>
  </si>
  <si>
    <t>(2014-2015 учебный год)</t>
  </si>
  <si>
    <t xml:space="preserve">*К отчету приложить не краткий анализ по типичным ошибкам, а полный анализ </t>
  </si>
  <si>
    <t>Количество обучающихся, выполнявших работу</t>
  </si>
  <si>
    <t xml:space="preserve">Количество обуч-ся, получивших соответствующую отметку </t>
  </si>
  <si>
    <t>"2"</t>
  </si>
  <si>
    <t>"3"</t>
  </si>
  <si>
    <t>"4"</t>
  </si>
  <si>
    <t>"5"</t>
  </si>
  <si>
    <t>Отметка "2"</t>
  </si>
  <si>
    <r>
      <t xml:space="preserve">Результаты контрольной работы по </t>
    </r>
    <r>
      <rPr>
        <b/>
        <u val="single"/>
        <sz val="12"/>
        <color indexed="8"/>
        <rFont val="Times New Roman"/>
        <family val="1"/>
      </rPr>
      <t>английскому языку</t>
    </r>
  </si>
  <si>
    <t>обучающихся 9 классов общеобразовательных организаций ________________</t>
  </si>
  <si>
    <t>Проверка</t>
  </si>
  <si>
    <t>МБОУ "Европейский лицей" п. Пригородный</t>
  </si>
  <si>
    <t>9 А</t>
  </si>
  <si>
    <t>Селезнева Лариса Алексеевна, учитель английского и немецкого языков, высшее, ВК; Асташева Лариса Николаевна, учитель английского языка, высшее, первая</t>
  </si>
  <si>
    <t>9Б</t>
  </si>
  <si>
    <t>Асташева Лариса Николаевна, учитель английского языка, высшее, ВК; Давыдова Людмила Михайловна, учитель английского и немецкого языков, высшее, ВК</t>
  </si>
  <si>
    <t>В разделе «Аудирование» допущены ошибки в выборе ответа на полное понимание прослушанного текста.</t>
  </si>
  <si>
    <t>В разделе «Чтение» допущены ошибки на установление соответствия  заголовков к  представленным коротким текстам, а также на выбор правильного ответа из 4 предложенных.</t>
  </si>
  <si>
    <t>В разделе «Грамматика и лексика» допущены ошибки на употребление видовременных форм глагола, на употребление словообразовательных элементов, орфографические ошибки.</t>
  </si>
  <si>
    <t>В разделе «Письмо личного характера»: недостаточное использование средств логической связи, отдельные нарушения в структурном оформлении текста письма, нарушения в стилевом оформлении письма, языковые ошибки.</t>
  </si>
  <si>
    <t>В разделе «Говорение»: тема раскрыта в ограниченном объеме, допускаются лексические и грамматические ошибки, недостаточный словарный запас.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</si>
</sst>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wrapText="1"/>
    </xf>
    <xf numFmtId="0" fontId="0" fillId="3" borderId="10" xfId="0" applyFill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6.7109375" style="0" customWidth="1"/>
    <col min="2" max="2" width="20.140625" style="0" customWidth="1"/>
    <col min="3" max="3" width="8.7109375" style="0" customWidth="1"/>
    <col min="4" max="5" width="15.7109375" style="0" customWidth="1"/>
    <col min="6" max="6" width="10.28125" style="0" customWidth="1"/>
    <col min="7" max="7" width="10.421875" style="0" customWidth="1"/>
    <col min="8" max="8" width="9.00390625" style="0" customWidth="1"/>
    <col min="9" max="9" width="8.7109375" style="0" customWidth="1"/>
    <col min="10" max="10" width="10.28125" style="0" customWidth="1"/>
    <col min="11" max="11" width="8.7109375" style="0" customWidth="1"/>
    <col min="12" max="12" width="10.28125" style="0" customWidth="1"/>
    <col min="13" max="13" width="34.00390625" style="0" customWidth="1"/>
    <col min="14" max="14" width="10.7109375" style="0" customWidth="1"/>
    <col min="15" max="15" width="10.421875" style="0" customWidth="1"/>
  </cols>
  <sheetData>
    <row r="1" spans="1:14" ht="33" customHeight="1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31.5" customHeight="1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>
      <c r="A3" s="30" t="s">
        <v>10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5" ht="48" customHeight="1">
      <c r="A4" s="20" t="s">
        <v>5</v>
      </c>
      <c r="B4" s="20" t="s">
        <v>9</v>
      </c>
      <c r="C4" s="20" t="s">
        <v>6</v>
      </c>
      <c r="D4" s="20" t="s">
        <v>0</v>
      </c>
      <c r="E4" s="24" t="s">
        <v>12</v>
      </c>
      <c r="F4" s="21" t="s">
        <v>13</v>
      </c>
      <c r="G4" s="22"/>
      <c r="H4" s="22"/>
      <c r="I4" s="23"/>
      <c r="J4" s="14" t="s">
        <v>18</v>
      </c>
      <c r="K4" s="20" t="s">
        <v>1</v>
      </c>
      <c r="L4" s="20"/>
      <c r="M4" s="20" t="s">
        <v>7</v>
      </c>
      <c r="N4" s="20" t="s">
        <v>2</v>
      </c>
      <c r="O4" s="28" t="s">
        <v>21</v>
      </c>
    </row>
    <row r="5" spans="1:15" ht="31.5" customHeight="1">
      <c r="A5" s="20"/>
      <c r="B5" s="20"/>
      <c r="C5" s="20"/>
      <c r="D5" s="20"/>
      <c r="E5" s="25"/>
      <c r="F5" s="15" t="s">
        <v>14</v>
      </c>
      <c r="G5" s="15" t="s">
        <v>15</v>
      </c>
      <c r="H5" s="15" t="s">
        <v>16</v>
      </c>
      <c r="I5" s="10" t="s">
        <v>17</v>
      </c>
      <c r="J5" s="14" t="s">
        <v>4</v>
      </c>
      <c r="K5" s="10" t="s">
        <v>3</v>
      </c>
      <c r="L5" s="10" t="s">
        <v>4</v>
      </c>
      <c r="M5" s="20"/>
      <c r="N5" s="20"/>
      <c r="O5" s="29"/>
    </row>
    <row r="6" spans="1:15" ht="15.75" customHeight="1">
      <c r="A6" s="11">
        <v>1</v>
      </c>
      <c r="B6" s="13" t="s">
        <v>22</v>
      </c>
      <c r="C6" s="11" t="s">
        <v>23</v>
      </c>
      <c r="D6" s="11">
        <v>24</v>
      </c>
      <c r="E6" s="11">
        <v>6</v>
      </c>
      <c r="F6" s="11">
        <v>0</v>
      </c>
      <c r="G6" s="11">
        <v>1</v>
      </c>
      <c r="H6" s="11">
        <v>4</v>
      </c>
      <c r="I6" s="11">
        <v>1</v>
      </c>
      <c r="J6" s="11">
        <f>F6/E6*100</f>
        <v>0</v>
      </c>
      <c r="K6" s="11">
        <v>5</v>
      </c>
      <c r="L6" s="11">
        <f>K6/E6*100</f>
        <v>83.33333333333334</v>
      </c>
      <c r="M6" s="17" t="s">
        <v>24</v>
      </c>
      <c r="N6" s="16">
        <v>0</v>
      </c>
      <c r="O6" s="18">
        <f>H6+I6</f>
        <v>5</v>
      </c>
    </row>
    <row r="7" spans="1:15" ht="15.75" customHeight="1">
      <c r="A7" s="11">
        <v>2</v>
      </c>
      <c r="B7" s="13" t="s">
        <v>22</v>
      </c>
      <c r="C7" s="11" t="s">
        <v>25</v>
      </c>
      <c r="D7" s="11">
        <v>22</v>
      </c>
      <c r="E7" s="11">
        <v>3</v>
      </c>
      <c r="F7" s="11">
        <v>0</v>
      </c>
      <c r="G7" s="11">
        <v>2</v>
      </c>
      <c r="H7" s="11">
        <v>1</v>
      </c>
      <c r="I7" s="11">
        <v>0</v>
      </c>
      <c r="J7" s="11">
        <f>F7/E7*100</f>
        <v>0</v>
      </c>
      <c r="K7" s="11">
        <v>1</v>
      </c>
      <c r="L7" s="11">
        <f>K7/E7*100</f>
        <v>33.33333333333333</v>
      </c>
      <c r="M7" s="17" t="s">
        <v>26</v>
      </c>
      <c r="N7" s="16">
        <v>0</v>
      </c>
      <c r="O7" s="18">
        <f>H7+I7</f>
        <v>1</v>
      </c>
    </row>
    <row r="8" spans="1:15" ht="15.75">
      <c r="A8" s="26" t="s">
        <v>8</v>
      </c>
      <c r="B8" s="27"/>
      <c r="C8" s="12"/>
      <c r="D8" s="12">
        <f>SUM(D6:D7)</f>
        <v>46</v>
      </c>
      <c r="E8" s="12">
        <f>SUM(E6:E7)</f>
        <v>9</v>
      </c>
      <c r="F8" s="12">
        <f>SUM(F6:F7)</f>
        <v>0</v>
      </c>
      <c r="G8" s="12">
        <f>SUM(G6:G7)</f>
        <v>3</v>
      </c>
      <c r="H8" s="12">
        <f>SUM(H6:H7)</f>
        <v>5</v>
      </c>
      <c r="I8" s="12">
        <f>SUM(I6:I7)</f>
        <v>1</v>
      </c>
      <c r="J8" s="12">
        <f>F8/E8*100</f>
        <v>0</v>
      </c>
      <c r="K8" s="12">
        <f>SUM(K6:K7)</f>
        <v>6</v>
      </c>
      <c r="L8" s="12">
        <f>K8/E8*100</f>
        <v>66.66666666666666</v>
      </c>
      <c r="M8" s="12"/>
      <c r="N8" s="12">
        <f>SUM(N6:N7)</f>
        <v>0</v>
      </c>
      <c r="O8" s="18">
        <f>H8+I8</f>
        <v>6</v>
      </c>
    </row>
    <row r="11" spans="1:21" ht="15">
      <c r="A11" s="1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3" spans="1:20" ht="18.75">
      <c r="A13" s="19" t="s">
        <v>27</v>
      </c>
      <c r="B13" s="3"/>
      <c r="C13" s="3"/>
      <c r="D13" s="3"/>
      <c r="E13" s="4"/>
      <c r="F13" s="4"/>
      <c r="G13" s="4"/>
      <c r="H13" s="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">
      <c r="A14" s="19" t="s">
        <v>28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 customHeight="1">
      <c r="A15" s="19" t="s">
        <v>29</v>
      </c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.75" customHeight="1">
      <c r="A16" s="19" t="s">
        <v>30</v>
      </c>
      <c r="B16" s="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5.75">
      <c r="A17" s="19" t="s">
        <v>31</v>
      </c>
      <c r="B17" s="2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  <c r="N17" s="5"/>
      <c r="O17" s="5"/>
      <c r="P17" s="5"/>
      <c r="Q17" s="5"/>
      <c r="R17" s="5"/>
      <c r="S17" s="5"/>
      <c r="T17" s="5"/>
    </row>
    <row r="18" spans="1:20" ht="15.75">
      <c r="A18" s="9"/>
      <c r="B18" s="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5">
      <c r="A19" s="3"/>
      <c r="B19" s="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</sheetData>
  <sheetProtection/>
  <mergeCells count="14">
    <mergeCell ref="A8:B8"/>
    <mergeCell ref="M4:M5"/>
    <mergeCell ref="O4:O5"/>
    <mergeCell ref="A1:N1"/>
    <mergeCell ref="A2:N2"/>
    <mergeCell ref="A3:N3"/>
    <mergeCell ref="A4:A5"/>
    <mergeCell ref="B4:B5"/>
    <mergeCell ref="C4:C5"/>
    <mergeCell ref="D4:D5"/>
    <mergeCell ref="K4:L4"/>
    <mergeCell ref="F4:I4"/>
    <mergeCell ref="N4:N5"/>
    <mergeCell ref="E4:E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2015-02-16T09:17:44Z</cp:lastPrinted>
  <dcterms:created xsi:type="dcterms:W3CDTF">2006-09-16T00:00:00Z</dcterms:created>
  <dcterms:modified xsi:type="dcterms:W3CDTF">2015-02-26T08:19:29Z</dcterms:modified>
  <cp:category/>
  <cp:version/>
  <cp:contentType/>
  <cp:contentStatus/>
</cp:coreProperties>
</file>